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kaikeikankeiyosiki\tikusenmonbu\"/>
    </mc:Choice>
  </mc:AlternateContent>
  <xr:revisionPtr revIDLastSave="0" documentId="8_{BB45FFA6-E904-475E-B9EE-EC9B533C4C08}" xr6:coauthVersionLast="47" xr6:coauthVersionMax="47" xr10:uidLastSave="{00000000-0000-0000-0000-000000000000}"/>
  <bookViews>
    <workbookView xWindow="390" yWindow="390" windowWidth="28215" windowHeight="12810"/>
  </bookViews>
  <sheets>
    <sheet name="運営費【新】" sheetId="9" r:id="rId1"/>
    <sheet name="記入例" sheetId="8" r:id="rId2"/>
  </sheets>
  <calcPr calcId="191029" iterate="1" iterateCount="1" iterateDelta="0"/>
</workbook>
</file>

<file path=xl/calcChain.xml><?xml version="1.0" encoding="utf-8"?>
<calcChain xmlns="http://schemas.openxmlformats.org/spreadsheetml/2006/main">
  <c r="B20" i="9" l="1"/>
  <c r="B17" i="9"/>
  <c r="B31" i="9"/>
  <c r="B14" i="9"/>
  <c r="B26" i="9"/>
  <c r="B26" i="8"/>
  <c r="H27" i="9"/>
  <c r="H31" i="9"/>
  <c r="B7" i="8"/>
  <c r="B11" i="8"/>
  <c r="B31" i="8"/>
  <c r="B14" i="8"/>
  <c r="B20" i="8"/>
  <c r="G27" i="8"/>
  <c r="G31" i="8"/>
  <c r="B17" i="8"/>
</calcChain>
</file>

<file path=xl/sharedStrings.xml><?xml version="1.0" encoding="utf-8"?>
<sst xmlns="http://schemas.openxmlformats.org/spreadsheetml/2006/main" count="107" uniqueCount="55">
  <si>
    <t>金　　額</t>
    <rPh sb="0" eb="1">
      <t>キン</t>
    </rPh>
    <rPh sb="3" eb="4">
      <t>ガク</t>
    </rPh>
    <phoneticPr fontId="2"/>
  </si>
  <si>
    <t>そ　　の　　他</t>
    <rPh sb="6" eb="7">
      <t>タ</t>
    </rPh>
    <phoneticPr fontId="2"/>
  </si>
  <si>
    <t>合　　　　　　計</t>
    <rPh sb="0" eb="1">
      <t>ゴウ</t>
    </rPh>
    <rPh sb="7" eb="8">
      <t>ケイ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</si>
  <si>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</si>
  <si>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</si>
  <si>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広告装飾関係</t>
    <rPh sb="0" eb="2">
      <t>コウコク</t>
    </rPh>
    <rPh sb="2" eb="4">
      <t>ソウショク</t>
    </rPh>
    <rPh sb="4" eb="6">
      <t>カンケイ</t>
    </rPh>
    <phoneticPr fontId="2"/>
  </si>
  <si>
    <t>合　　　計</t>
    <rPh sb="0" eb="1">
      <t>ゴウ</t>
    </rPh>
    <rPh sb="4" eb="5">
      <t>ケイ</t>
    </rPh>
    <phoneticPr fontId="2"/>
  </si>
  <si>
    <t>印</t>
    <rPh sb="0" eb="1">
      <t>イン</t>
    </rPh>
    <phoneticPr fontId="2"/>
  </si>
  <si>
    <t>地区高体連</t>
    <rPh sb="0" eb="2">
      <t>チク</t>
    </rPh>
    <rPh sb="2" eb="5">
      <t>コウタイレン</t>
    </rPh>
    <phoneticPr fontId="2"/>
  </si>
  <si>
    <t>賃　　　　　金</t>
    <rPh sb="0" eb="1">
      <t>チン</t>
    </rPh>
    <rPh sb="6" eb="7">
      <t>キン</t>
    </rPh>
    <phoneticPr fontId="2"/>
  </si>
  <si>
    <t>旅　　　　　費</t>
    <rPh sb="0" eb="1">
      <t>タビ</t>
    </rPh>
    <rPh sb="6" eb="7">
      <t>ヒ</t>
    </rPh>
    <phoneticPr fontId="2"/>
  </si>
  <si>
    <t>食　 糧　 費</t>
    <rPh sb="0" eb="1">
      <t>ショク</t>
    </rPh>
    <rPh sb="3" eb="4">
      <t>カテ</t>
    </rPh>
    <rPh sb="6" eb="7">
      <t>ヒ</t>
    </rPh>
    <phoneticPr fontId="2"/>
  </si>
  <si>
    <t>報　 償　 費</t>
    <rPh sb="0" eb="1">
      <t>ホウ</t>
    </rPh>
    <rPh sb="3" eb="4">
      <t>ショウ</t>
    </rPh>
    <rPh sb="6" eb="7">
      <t>ヒ</t>
    </rPh>
    <phoneticPr fontId="2"/>
  </si>
  <si>
    <t>消 耗 品 費</t>
    <rPh sb="0" eb="1">
      <t>ケ</t>
    </rPh>
    <rPh sb="2" eb="3">
      <t>モウ</t>
    </rPh>
    <rPh sb="4" eb="5">
      <t>シナ</t>
    </rPh>
    <rPh sb="6" eb="7">
      <t>ヒ</t>
    </rPh>
    <phoneticPr fontId="2"/>
  </si>
  <si>
    <t>修 　繕 　費</t>
    <rPh sb="0" eb="1">
      <t>オサム</t>
    </rPh>
    <rPh sb="3" eb="4">
      <t>ツクロ</t>
    </rPh>
    <rPh sb="6" eb="7">
      <t>ヒ</t>
    </rPh>
    <phoneticPr fontId="2"/>
  </si>
  <si>
    <t>使　 用　 料</t>
    <rPh sb="0" eb="1">
      <t>ツカ</t>
    </rPh>
    <rPh sb="3" eb="4">
      <t>ヨウ</t>
    </rPh>
    <rPh sb="6" eb="7">
      <t>リョウ</t>
    </rPh>
    <phoneticPr fontId="2"/>
  </si>
  <si>
    <t>そ 　の 　他</t>
    <rPh sb="6" eb="7">
      <t>タ</t>
    </rPh>
    <phoneticPr fontId="2"/>
  </si>
  <si>
    <t>科　　　目</t>
    <rPh sb="0" eb="1">
      <t>カ</t>
    </rPh>
    <rPh sb="4" eb="5">
      <t>メ</t>
    </rPh>
    <phoneticPr fontId="2"/>
  </si>
  <si>
    <t>地区会長</t>
    <rPh sb="0" eb="2">
      <t>チク</t>
    </rPh>
    <rPh sb="2" eb="4">
      <t>カイチョウ</t>
    </rPh>
    <phoneticPr fontId="2"/>
  </si>
  <si>
    <t>地区理事長</t>
    <rPh sb="0" eb="2">
      <t>チク</t>
    </rPh>
    <rPh sb="2" eb="5">
      <t>リジチョウ</t>
    </rPh>
    <phoneticPr fontId="2"/>
  </si>
  <si>
    <t>補填額を含めた総合計</t>
    <rPh sb="0" eb="3">
      <t>ホテンガク</t>
    </rPh>
    <rPh sb="4" eb="5">
      <t>フク</t>
    </rPh>
    <rPh sb="7" eb="10">
      <t>ソウゴウケイ</t>
    </rPh>
    <phoneticPr fontId="2"/>
  </si>
  <si>
    <t>運　営　費　収　支　決　算　書</t>
    <rPh sb="0" eb="1">
      <t>ウン</t>
    </rPh>
    <rPh sb="2" eb="3">
      <t>エイ</t>
    </rPh>
    <rPh sb="4" eb="5">
      <t>ヒ</t>
    </rPh>
    <rPh sb="6" eb="7">
      <t>オサム</t>
    </rPh>
    <rPh sb="8" eb="9">
      <t>ササ</t>
    </rPh>
    <rPh sb="10" eb="11">
      <t>ケツ</t>
    </rPh>
    <rPh sb="12" eb="13">
      <t>ザン</t>
    </rPh>
    <rPh sb="14" eb="15">
      <t>ショ</t>
    </rPh>
    <phoneticPr fontId="2"/>
  </si>
  <si>
    <t>会　　計</t>
    <rPh sb="0" eb="1">
      <t>カイ</t>
    </rPh>
    <rPh sb="3" eb="4">
      <t>ケイ</t>
    </rPh>
    <phoneticPr fontId="2"/>
  </si>
  <si>
    <t>部内</t>
    <rPh sb="0" eb="2">
      <t>ブナイ</t>
    </rPh>
    <phoneticPr fontId="2"/>
  </si>
  <si>
    <r>
      <t>日付</t>
    </r>
    <r>
      <rPr>
        <sz val="10"/>
        <rFont val="ＭＳ Ｐ明朝"/>
        <family val="1"/>
        <charset val="128"/>
      </rPr>
      <t xml:space="preserve">   ／</t>
    </r>
    <rPh sb="0" eb="2">
      <t>ヒズケ</t>
    </rPh>
    <phoneticPr fontId="2"/>
  </si>
  <si>
    <t>監査者</t>
    <rPh sb="0" eb="3">
      <t>カンサシャ</t>
    </rPh>
    <phoneticPr fontId="2"/>
  </si>
  <si>
    <t>本監査者</t>
    <rPh sb="0" eb="1">
      <t>ホン</t>
    </rPh>
    <rPh sb="1" eb="4">
      <t>カンサシャ</t>
    </rPh>
    <phoneticPr fontId="2"/>
  </si>
  <si>
    <t>(２)支出内訳</t>
    <rPh sb="3" eb="5">
      <t>シシュツ</t>
    </rPh>
    <rPh sb="5" eb="7">
      <t>ウチワケ</t>
    </rPh>
    <phoneticPr fontId="2"/>
  </si>
  <si>
    <t>摘　　　　　要</t>
    <rPh sb="0" eb="1">
      <t>テキ</t>
    </rPh>
    <rPh sb="6" eb="7">
      <t>ヨウ</t>
    </rPh>
    <phoneticPr fontId="2"/>
  </si>
  <si>
    <t>収　　 入 　　額</t>
    <rPh sb="0" eb="1">
      <t>オサム</t>
    </rPh>
    <rPh sb="4" eb="5">
      <t>イリ</t>
    </rPh>
    <rPh sb="8" eb="9">
      <t>ガク</t>
    </rPh>
    <phoneticPr fontId="2"/>
  </si>
  <si>
    <t>補填額を含めた　　　　総支出</t>
    <rPh sb="0" eb="3">
      <t>ホテンガク</t>
    </rPh>
    <rPh sb="4" eb="5">
      <t>フク</t>
    </rPh>
    <rPh sb="11" eb="14">
      <t>ソウシシュツ</t>
    </rPh>
    <phoneticPr fontId="2"/>
  </si>
  <si>
    <t>差　引　残　高</t>
    <rPh sb="0" eb="1">
      <t>サ</t>
    </rPh>
    <rPh sb="2" eb="3">
      <t>イン</t>
    </rPh>
    <rPh sb="4" eb="5">
      <t>ザン</t>
    </rPh>
    <rPh sb="6" eb="7">
      <t>コウ</t>
    </rPh>
    <phoneticPr fontId="2"/>
  </si>
  <si>
    <t>(1)収入内訳</t>
    <rPh sb="3" eb="5">
      <t>シュウニュウ</t>
    </rPh>
    <rPh sb="5" eb="7">
      <t>ウチワケ</t>
    </rPh>
    <phoneticPr fontId="2"/>
  </si>
  <si>
    <t>補　填　額</t>
    <rPh sb="0" eb="1">
      <t>タスク</t>
    </rPh>
    <rPh sb="2" eb="3">
      <t>マコト</t>
    </rPh>
    <rPh sb="4" eb="5">
      <t>ガク</t>
    </rPh>
    <phoneticPr fontId="8"/>
  </si>
  <si>
    <t>種目専門部費</t>
    <rPh sb="0" eb="2">
      <t>シュモク</t>
    </rPh>
    <rPh sb="2" eb="5">
      <t>センモンブ</t>
    </rPh>
    <rPh sb="5" eb="6">
      <t>ヒ</t>
    </rPh>
    <phoneticPr fontId="2"/>
  </si>
  <si>
    <t>事務局運営費</t>
    <rPh sb="0" eb="3">
      <t>ジムキョク</t>
    </rPh>
    <rPh sb="3" eb="6">
      <t>ウンエイヒ</t>
    </rPh>
    <phoneticPr fontId="2"/>
  </si>
  <si>
    <t>地区・専門部費
（事務局運営費）</t>
    <rPh sb="0" eb="2">
      <t>チク</t>
    </rPh>
    <rPh sb="3" eb="5">
      <t>センモン</t>
    </rPh>
    <rPh sb="5" eb="7">
      <t>ブヒ</t>
    </rPh>
    <rPh sb="9" eb="12">
      <t>ジムキョク</t>
    </rPh>
    <rPh sb="12" eb="15">
      <t>ウンエイヒ</t>
    </rPh>
    <phoneticPr fontId="2"/>
  </si>
  <si>
    <t>●●地区</t>
    <rPh sb="2" eb="4">
      <t>チク</t>
    </rPh>
    <phoneticPr fontId="2"/>
  </si>
  <si>
    <t>5/30　1,000,000
10専門部
6/5　420,000
5専門部</t>
    <rPh sb="17" eb="20">
      <t>センモンブ</t>
    </rPh>
    <rPh sb="34" eb="37">
      <t>センモンブ</t>
    </rPh>
    <phoneticPr fontId="2"/>
  </si>
  <si>
    <t>●/●　5,640　●/●　6,860
●/●　8,720　．．．．．．．</t>
    <phoneticPr fontId="2"/>
  </si>
  <si>
    <t xml:space="preserve">●/●　640　●/●　5,250　●/●　1,300
</t>
    <phoneticPr fontId="2"/>
  </si>
  <si>
    <t>．．．．．．．</t>
    <phoneticPr fontId="2"/>
  </si>
  <si>
    <t>●/●　48,000　●/●　12,000</t>
    <phoneticPr fontId="2"/>
  </si>
  <si>
    <t>●/●　840　●/●　1,200　．．．．．</t>
    <phoneticPr fontId="2"/>
  </si>
  <si>
    <t>●/●　400</t>
    <phoneticPr fontId="2"/>
  </si>
  <si>
    <t>5/22　1,500,000
高体連本部より</t>
    <rPh sb="15" eb="18">
      <t>コウタイレン</t>
    </rPh>
    <rPh sb="18" eb="20">
      <t>ホンブ</t>
    </rPh>
    <phoneticPr fontId="2"/>
  </si>
  <si>
    <t>日付   ／</t>
    <rPh sb="0" eb="2">
      <t>ヒズケ</t>
    </rPh>
    <phoneticPr fontId="2"/>
  </si>
  <si>
    <t>その他</t>
    <rPh sb="2" eb="3">
      <t>タ</t>
    </rPh>
    <phoneticPr fontId="2"/>
  </si>
  <si>
    <t>部内監査者</t>
    <rPh sb="0" eb="2">
      <t>ブナイ</t>
    </rPh>
    <rPh sb="2" eb="4">
      <t>カンサ</t>
    </rPh>
    <rPh sb="4" eb="5">
      <t>シャ</t>
    </rPh>
    <phoneticPr fontId="2"/>
  </si>
  <si>
    <t>●/●　1,540</t>
    <phoneticPr fontId="2"/>
  </si>
  <si>
    <t>8/2　2 利息
3/29 ○○専門部戻入　580</t>
    <rPh sb="6" eb="8">
      <t>リソク</t>
    </rPh>
    <rPh sb="16" eb="19">
      <t>センモンブ</t>
    </rPh>
    <rPh sb="19" eb="21">
      <t>レイニュウ</t>
    </rPh>
    <phoneticPr fontId="2"/>
  </si>
  <si>
    <t>地区繰出金</t>
    <rPh sb="0" eb="2">
      <t>チク</t>
    </rPh>
    <rPh sb="2" eb="4">
      <t>クリダ</t>
    </rPh>
    <rPh sb="4" eb="5">
      <t>キン</t>
    </rPh>
    <phoneticPr fontId="2"/>
  </si>
  <si>
    <t>前年度繰越金</t>
    <rPh sb="0" eb="6">
      <t>ゼンネンドクリコシキン</t>
    </rPh>
    <phoneticPr fontId="2"/>
  </si>
  <si>
    <t>4/1　130,436</t>
    <phoneticPr fontId="2"/>
  </si>
  <si>
    <t>補填額を含めた
総合計</t>
    <rPh sb="0" eb="3">
      <t>ホテンガク</t>
    </rPh>
    <rPh sb="4" eb="5">
      <t>フク</t>
    </rPh>
    <rPh sb="8" eb="11">
      <t>ソウゴウケイ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</si>
</sst>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81" formatCode="#,##0_);[Red]\(#,##0\)"/>
    <numFmt numFmtId="182" formatCode="m/d;@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u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38" fontId="1" fillId="0" borderId="0" xfId="1" applyFont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center" vertical="center" wrapText="1" shrinkToFit="1"/>
    </xf>
    <xf numFmtId="0" fontId="0" fillId="0" borderId="24" xfId="0" applyFont="1" applyBorder="1" applyAlignment="1">
      <alignment horizontal="center" vertical="center" wrapText="1" shrinkToFit="1"/>
    </xf>
    <xf numFmtId="38" fontId="0" fillId="0" borderId="6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9" xfId="0" applyFont="1" applyBorder="1" applyAlignment="1">
      <alignment horizontal="right" vertical="center"/>
    </xf>
    <xf numFmtId="0" fontId="0" fillId="0" borderId="32" xfId="0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7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5" fontId="0" fillId="0" borderId="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81" fontId="3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1" fillId="0" borderId="16" xfId="1" applyFont="1" applyBorder="1" applyAlignment="1">
      <alignment horizontal="right" vertical="center"/>
    </xf>
    <xf numFmtId="38" fontId="1" fillId="0" borderId="2" xfId="1" applyFont="1" applyBorder="1" applyAlignment="1">
      <alignment horizontal="right" vertical="center"/>
    </xf>
    <xf numFmtId="182" fontId="3" fillId="0" borderId="5" xfId="0" applyNumberFormat="1" applyFont="1" applyBorder="1" applyAlignment="1">
      <alignment horizontal="left" vertical="center" wrapText="1"/>
    </xf>
    <xf numFmtId="182" fontId="3" fillId="0" borderId="5" xfId="0" applyNumberFormat="1" applyFont="1" applyBorder="1" applyAlignment="1">
      <alignment horizontal="left" vertical="center"/>
    </xf>
    <xf numFmtId="38" fontId="1" fillId="0" borderId="19" xfId="1" applyFont="1" applyBorder="1" applyAlignment="1">
      <alignment horizontal="right" vertical="center" shrinkToFit="1"/>
    </xf>
    <xf numFmtId="38" fontId="1" fillId="0" borderId="20" xfId="1" applyFont="1" applyBorder="1" applyAlignment="1">
      <alignment horizontal="right" vertical="center" shrinkToFit="1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38" fontId="1" fillId="0" borderId="6" xfId="1" applyFont="1" applyBorder="1" applyAlignment="1">
      <alignment horizontal="right" vertical="center"/>
    </xf>
    <xf numFmtId="38" fontId="1" fillId="0" borderId="11" xfId="1" applyFont="1" applyBorder="1" applyAlignment="1">
      <alignment horizontal="right" vertical="center"/>
    </xf>
    <xf numFmtId="38" fontId="1" fillId="0" borderId="25" xfId="1" applyFont="1" applyBorder="1" applyAlignment="1">
      <alignment horizontal="right" vertical="center"/>
    </xf>
    <xf numFmtId="38" fontId="1" fillId="0" borderId="26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29" xfId="1" applyFont="1" applyBorder="1" applyAlignment="1">
      <alignment horizontal="right" vertical="center"/>
    </xf>
    <xf numFmtId="38" fontId="1" fillId="0" borderId="32" xfId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38" fontId="1" fillId="0" borderId="13" xfId="1" applyFont="1" applyBorder="1" applyAlignment="1">
      <alignment horizontal="right" vertical="center"/>
    </xf>
    <xf numFmtId="38" fontId="1" fillId="0" borderId="14" xfId="1" applyFont="1" applyBorder="1" applyAlignment="1">
      <alignment horizontal="right" vertical="center"/>
    </xf>
    <xf numFmtId="38" fontId="1" fillId="0" borderId="3" xfId="1" applyFont="1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38" fontId="1" fillId="0" borderId="18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5" fontId="4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181" fontId="5" fillId="0" borderId="5" xfId="0" applyNumberFormat="1" applyFont="1" applyBorder="1" applyAlignment="1">
      <alignment horizontal="center" vertical="center" wrapText="1"/>
    </xf>
    <xf numFmtId="6" fontId="4" fillId="0" borderId="5" xfId="2" applyFont="1" applyBorder="1">
      <alignment vertical="center"/>
    </xf>
    <xf numFmtId="0" fontId="5" fillId="0" borderId="5" xfId="0" applyFont="1" applyBorder="1">
      <alignment vertical="center"/>
    </xf>
    <xf numFmtId="5" fontId="4" fillId="0" borderId="5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B23" sqref="B23"/>
    </sheetView>
  </sheetViews>
  <sheetFormatPr defaultRowHeight="13.5" x14ac:dyDescent="0.15"/>
  <cols>
    <col min="1" max="1" width="15.5" style="27" customWidth="1"/>
    <col min="2" max="2" width="18.375" customWidth="1"/>
    <col min="3" max="3" width="12.75" customWidth="1"/>
    <col min="4" max="5" width="10.25" customWidth="1"/>
    <col min="6" max="6" width="7.125" customWidth="1"/>
    <col min="7" max="7" width="14.875" style="26" customWidth="1"/>
    <col min="8" max="9" width="10.625" style="11" customWidth="1"/>
    <col min="10" max="11" width="7.75" style="11" customWidth="1"/>
    <col min="12" max="13" width="7.125" style="11" customWidth="1"/>
    <col min="14" max="14" width="1" customWidth="1"/>
    <col min="15" max="15" width="11.625" customWidth="1"/>
  </cols>
  <sheetData>
    <row r="1" spans="1:15" ht="32.25" customHeight="1" x14ac:dyDescent="0.15">
      <c r="A1" s="121" t="s">
        <v>21</v>
      </c>
      <c r="B1" s="121"/>
      <c r="C1" s="121"/>
      <c r="D1" s="121"/>
      <c r="E1" s="24"/>
      <c r="H1" s="95" t="s">
        <v>18</v>
      </c>
      <c r="I1" s="95" t="s">
        <v>19</v>
      </c>
      <c r="J1" s="111" t="s">
        <v>22</v>
      </c>
      <c r="K1" s="112"/>
      <c r="L1" s="111" t="s">
        <v>48</v>
      </c>
      <c r="M1" s="112"/>
      <c r="N1" s="2"/>
      <c r="O1" s="25" t="s">
        <v>46</v>
      </c>
    </row>
    <row r="2" spans="1:15" x14ac:dyDescent="0.15">
      <c r="H2" s="43"/>
      <c r="I2" s="43"/>
      <c r="J2" s="48"/>
      <c r="K2" s="49"/>
      <c r="L2" s="48"/>
      <c r="M2" s="49"/>
      <c r="N2" s="2"/>
      <c r="O2" s="23" t="s">
        <v>26</v>
      </c>
    </row>
    <row r="3" spans="1:15" s="2" customFormat="1" ht="22.5" customHeight="1" x14ac:dyDescent="0.15">
      <c r="A3" s="95" t="s">
        <v>8</v>
      </c>
      <c r="B3" s="113"/>
      <c r="C3" s="114"/>
      <c r="G3" s="27"/>
      <c r="H3" s="106" t="s">
        <v>7</v>
      </c>
      <c r="I3" s="106" t="s">
        <v>7</v>
      </c>
      <c r="J3" s="115" t="s">
        <v>7</v>
      </c>
      <c r="K3" s="117" t="s">
        <v>7</v>
      </c>
      <c r="L3" s="119" t="s">
        <v>7</v>
      </c>
      <c r="M3" s="120" t="s">
        <v>7</v>
      </c>
      <c r="N3" s="9"/>
      <c r="O3" s="106" t="s">
        <v>7</v>
      </c>
    </row>
    <row r="4" spans="1:15" s="2" customFormat="1" ht="22.5" customHeight="1" x14ac:dyDescent="0.15">
      <c r="A4" s="43"/>
      <c r="B4" s="52"/>
      <c r="C4" s="54"/>
      <c r="G4" s="27"/>
      <c r="H4" s="107"/>
      <c r="I4" s="107"/>
      <c r="J4" s="116"/>
      <c r="K4" s="118"/>
      <c r="L4" s="116"/>
      <c r="M4" s="118"/>
      <c r="N4" s="9"/>
      <c r="O4" s="107"/>
    </row>
    <row r="5" spans="1:15" s="2" customFormat="1" x14ac:dyDescent="0.15">
      <c r="A5" s="27"/>
      <c r="G5" s="26"/>
      <c r="H5" s="11"/>
      <c r="I5" s="11"/>
      <c r="J5" s="11"/>
      <c r="K5" s="11"/>
      <c r="L5" s="11"/>
      <c r="M5" s="11"/>
    </row>
    <row r="6" spans="1:15" s="2" customFormat="1" ht="14.25" customHeight="1" x14ac:dyDescent="0.15">
      <c r="A6" s="27"/>
      <c r="G6" s="28" t="s">
        <v>27</v>
      </c>
      <c r="H6" s="10"/>
      <c r="I6" s="10"/>
      <c r="J6" s="10"/>
    </row>
    <row r="7" spans="1:15" s="2" customFormat="1" ht="33" customHeight="1" x14ac:dyDescent="0.15">
      <c r="A7" s="29" t="s">
        <v>51</v>
      </c>
      <c r="B7" s="40"/>
      <c r="C7" s="93"/>
      <c r="D7" s="94"/>
      <c r="E7" s="34"/>
      <c r="G7" s="29" t="s">
        <v>17</v>
      </c>
      <c r="H7" s="74" t="s">
        <v>0</v>
      </c>
      <c r="I7" s="74"/>
      <c r="J7" s="74" t="s">
        <v>28</v>
      </c>
      <c r="K7" s="74"/>
      <c r="L7" s="74"/>
      <c r="M7" s="74"/>
      <c r="N7" s="74"/>
      <c r="O7" s="74"/>
    </row>
    <row r="8" spans="1:15" s="2" customFormat="1" ht="28.5" customHeight="1" x14ac:dyDescent="0.15">
      <c r="A8" s="29" t="s">
        <v>52</v>
      </c>
      <c r="B8" s="40"/>
      <c r="C8" s="93"/>
      <c r="D8" s="94"/>
      <c r="E8" s="34"/>
      <c r="G8" s="29" t="s">
        <v>9</v>
      </c>
      <c r="H8" s="93"/>
      <c r="I8" s="94"/>
      <c r="J8" s="108"/>
      <c r="K8" s="109"/>
      <c r="L8" s="109"/>
      <c r="M8" s="109"/>
      <c r="N8" s="109"/>
      <c r="O8" s="110"/>
    </row>
    <row r="9" spans="1:15" s="2" customFormat="1" ht="29.25" customHeight="1" x14ac:dyDescent="0.15">
      <c r="A9" s="74" t="s">
        <v>34</v>
      </c>
      <c r="B9" s="74"/>
      <c r="C9" s="74"/>
      <c r="D9" s="74"/>
      <c r="E9" s="34"/>
      <c r="G9" s="42" t="s">
        <v>12</v>
      </c>
      <c r="H9" s="96"/>
      <c r="I9" s="97"/>
      <c r="J9" s="98"/>
      <c r="K9" s="99"/>
      <c r="L9" s="99"/>
      <c r="M9" s="99"/>
      <c r="N9" s="99"/>
      <c r="O9" s="100"/>
    </row>
    <row r="10" spans="1:15" s="2" customFormat="1" ht="29.25" customHeight="1" x14ac:dyDescent="0.15">
      <c r="A10" s="74"/>
      <c r="B10" s="74"/>
      <c r="C10" s="74"/>
      <c r="D10" s="74"/>
      <c r="E10" s="34"/>
      <c r="G10" s="43"/>
      <c r="H10" s="82"/>
      <c r="I10" s="83"/>
      <c r="J10" s="90"/>
      <c r="K10" s="91"/>
      <c r="L10" s="91"/>
      <c r="M10" s="91"/>
      <c r="N10" s="91"/>
      <c r="O10" s="92"/>
    </row>
    <row r="11" spans="1:15" s="2" customFormat="1" ht="22.5" customHeight="1" x14ac:dyDescent="0.15">
      <c r="A11" s="74" t="s">
        <v>35</v>
      </c>
      <c r="B11" s="74"/>
      <c r="C11" s="74"/>
      <c r="D11" s="74"/>
      <c r="E11" s="34"/>
      <c r="G11" s="95" t="s">
        <v>10</v>
      </c>
      <c r="H11" s="96"/>
      <c r="I11" s="97"/>
      <c r="J11" s="98"/>
      <c r="K11" s="99"/>
      <c r="L11" s="99"/>
      <c r="M11" s="99"/>
      <c r="N11" s="99"/>
      <c r="O11" s="100"/>
    </row>
    <row r="12" spans="1:15" s="2" customFormat="1" ht="29.25" customHeight="1" x14ac:dyDescent="0.15">
      <c r="A12" s="74"/>
      <c r="B12" s="74"/>
      <c r="C12" s="74"/>
      <c r="D12" s="74"/>
      <c r="E12" s="34"/>
      <c r="G12" s="42"/>
      <c r="H12" s="80"/>
      <c r="I12" s="81"/>
      <c r="J12" s="102"/>
      <c r="K12" s="103"/>
      <c r="L12" s="103"/>
      <c r="M12" s="103"/>
      <c r="N12" s="103"/>
      <c r="O12" s="104"/>
    </row>
    <row r="13" spans="1:15" s="2" customFormat="1" ht="15.75" customHeight="1" x14ac:dyDescent="0.15">
      <c r="A13" s="27"/>
      <c r="B13" s="27"/>
      <c r="C13" s="27"/>
      <c r="D13" s="27"/>
      <c r="G13" s="43"/>
      <c r="H13" s="82"/>
      <c r="I13" s="83"/>
      <c r="J13" s="90"/>
      <c r="K13" s="91"/>
      <c r="L13" s="91"/>
      <c r="M13" s="91"/>
      <c r="N13" s="91"/>
      <c r="O13" s="92"/>
    </row>
    <row r="14" spans="1:15" s="2" customFormat="1" ht="15.75" customHeight="1" x14ac:dyDescent="0.15">
      <c r="A14" s="50" t="s">
        <v>29</v>
      </c>
      <c r="B14" s="101">
        <f>B31</f>
        <v>0</v>
      </c>
      <c r="C14" s="101"/>
      <c r="D14" s="101"/>
      <c r="G14" s="95" t="s">
        <v>13</v>
      </c>
      <c r="H14" s="96"/>
      <c r="I14" s="97"/>
      <c r="J14" s="98"/>
      <c r="K14" s="99"/>
      <c r="L14" s="99"/>
      <c r="M14" s="99"/>
      <c r="N14" s="99"/>
      <c r="O14" s="100"/>
    </row>
    <row r="15" spans="1:15" s="2" customFormat="1" ht="15.75" customHeight="1" x14ac:dyDescent="0.15">
      <c r="A15" s="50"/>
      <c r="B15" s="101"/>
      <c r="C15" s="101"/>
      <c r="D15" s="101"/>
      <c r="G15" s="42"/>
      <c r="H15" s="80"/>
      <c r="I15" s="81"/>
      <c r="J15" s="102"/>
      <c r="K15" s="103"/>
      <c r="L15" s="103"/>
      <c r="M15" s="103"/>
      <c r="N15" s="103"/>
      <c r="O15" s="104"/>
    </row>
    <row r="16" spans="1:15" s="2" customFormat="1" ht="15.75" customHeight="1" x14ac:dyDescent="0.15">
      <c r="A16" s="50"/>
      <c r="B16" s="101"/>
      <c r="C16" s="101"/>
      <c r="D16" s="101"/>
      <c r="G16" s="43"/>
      <c r="H16" s="82"/>
      <c r="I16" s="83"/>
      <c r="J16" s="90"/>
      <c r="K16" s="91"/>
      <c r="L16" s="91"/>
      <c r="M16" s="91"/>
      <c r="N16" s="91"/>
      <c r="O16" s="92"/>
    </row>
    <row r="17" spans="1:15" s="2" customFormat="1" ht="15.75" customHeight="1" x14ac:dyDescent="0.15">
      <c r="A17" s="105" t="s">
        <v>30</v>
      </c>
      <c r="B17" s="101">
        <f>H31</f>
        <v>0</v>
      </c>
      <c r="C17" s="101"/>
      <c r="D17" s="101"/>
      <c r="G17" s="95" t="s">
        <v>11</v>
      </c>
      <c r="H17" s="96"/>
      <c r="I17" s="97"/>
      <c r="J17" s="98"/>
      <c r="K17" s="99"/>
      <c r="L17" s="99"/>
      <c r="M17" s="99"/>
      <c r="N17" s="99"/>
      <c r="O17" s="100"/>
    </row>
    <row r="18" spans="1:15" s="2" customFormat="1" ht="15.75" customHeight="1" x14ac:dyDescent="0.15">
      <c r="A18" s="105"/>
      <c r="B18" s="101"/>
      <c r="C18" s="101"/>
      <c r="D18" s="101"/>
      <c r="G18" s="43"/>
      <c r="H18" s="82"/>
      <c r="I18" s="83"/>
      <c r="J18" s="90"/>
      <c r="K18" s="91"/>
      <c r="L18" s="91"/>
      <c r="M18" s="91"/>
      <c r="N18" s="91"/>
      <c r="O18" s="92"/>
    </row>
    <row r="19" spans="1:15" s="2" customFormat="1" ht="15.75" customHeight="1" x14ac:dyDescent="0.15">
      <c r="A19" s="105"/>
      <c r="B19" s="101"/>
      <c r="C19" s="101"/>
      <c r="D19" s="101"/>
      <c r="G19" s="95" t="s">
        <v>3</v>
      </c>
      <c r="H19" s="96"/>
      <c r="I19" s="97"/>
      <c r="J19" s="98"/>
      <c r="K19" s="99"/>
      <c r="L19" s="99"/>
      <c r="M19" s="99"/>
      <c r="N19" s="99"/>
      <c r="O19" s="100"/>
    </row>
    <row r="20" spans="1:15" s="2" customFormat="1" ht="15.75" customHeight="1" x14ac:dyDescent="0.15">
      <c r="A20" s="74" t="s">
        <v>31</v>
      </c>
      <c r="B20" s="101">
        <f>B14-B17</f>
        <v>0</v>
      </c>
      <c r="C20" s="101"/>
      <c r="D20" s="101"/>
      <c r="G20" s="43"/>
      <c r="H20" s="82"/>
      <c r="I20" s="83"/>
      <c r="J20" s="90"/>
      <c r="K20" s="91"/>
      <c r="L20" s="91"/>
      <c r="M20" s="91"/>
      <c r="N20" s="91"/>
      <c r="O20" s="92"/>
    </row>
    <row r="21" spans="1:15" s="2" customFormat="1" ht="15.75" customHeight="1" x14ac:dyDescent="0.15">
      <c r="A21" s="74"/>
      <c r="B21" s="101"/>
      <c r="C21" s="101"/>
      <c r="D21" s="101"/>
      <c r="G21" s="95" t="s">
        <v>4</v>
      </c>
      <c r="H21" s="96"/>
      <c r="I21" s="97"/>
      <c r="J21" s="98"/>
      <c r="K21" s="99"/>
      <c r="L21" s="99"/>
      <c r="M21" s="99"/>
      <c r="N21" s="99"/>
      <c r="O21" s="100"/>
    </row>
    <row r="22" spans="1:15" s="2" customFormat="1" ht="15.75" customHeight="1" x14ac:dyDescent="0.15">
      <c r="A22" s="74"/>
      <c r="B22" s="101"/>
      <c r="C22" s="101"/>
      <c r="D22" s="101"/>
      <c r="G22" s="43"/>
      <c r="H22" s="82"/>
      <c r="I22" s="83"/>
      <c r="J22" s="90"/>
      <c r="K22" s="91"/>
      <c r="L22" s="91"/>
      <c r="M22" s="91"/>
      <c r="N22" s="91"/>
      <c r="O22" s="92"/>
    </row>
    <row r="23" spans="1:15" s="2" customFormat="1" ht="16.5" customHeight="1" x14ac:dyDescent="0.15">
      <c r="A23" s="27"/>
      <c r="B23" s="27"/>
      <c r="C23" s="27"/>
      <c r="D23" s="27"/>
      <c r="G23" s="30" t="s">
        <v>14</v>
      </c>
      <c r="H23" s="88"/>
      <c r="I23" s="89"/>
      <c r="J23" s="90"/>
      <c r="K23" s="91"/>
      <c r="L23" s="91"/>
      <c r="M23" s="91"/>
      <c r="N23" s="91"/>
      <c r="O23" s="92"/>
    </row>
    <row r="24" spans="1:15" s="2" customFormat="1" ht="16.5" customHeight="1" x14ac:dyDescent="0.15">
      <c r="A24" s="27" t="s">
        <v>32</v>
      </c>
      <c r="B24" s="27"/>
      <c r="C24" s="27"/>
      <c r="D24" s="27"/>
      <c r="G24" s="30" t="s">
        <v>5</v>
      </c>
      <c r="H24" s="88"/>
      <c r="I24" s="89"/>
      <c r="J24" s="90"/>
      <c r="K24" s="91"/>
      <c r="L24" s="91"/>
      <c r="M24" s="91"/>
      <c r="N24" s="91"/>
      <c r="O24" s="92"/>
    </row>
    <row r="25" spans="1:15" s="2" customFormat="1" ht="31.5" customHeight="1" x14ac:dyDescent="0.15">
      <c r="A25" s="33" t="s">
        <v>17</v>
      </c>
      <c r="B25" s="33" t="s">
        <v>0</v>
      </c>
      <c r="C25" s="93" t="s">
        <v>28</v>
      </c>
      <c r="D25" s="94"/>
      <c r="E25" s="35"/>
      <c r="G25" s="30" t="s">
        <v>15</v>
      </c>
      <c r="H25" s="88"/>
      <c r="I25" s="89"/>
      <c r="J25" s="90"/>
      <c r="K25" s="91"/>
      <c r="L25" s="91"/>
      <c r="M25" s="91"/>
      <c r="N25" s="91"/>
      <c r="O25" s="92"/>
    </row>
    <row r="26" spans="1:15" s="2" customFormat="1" ht="30" customHeight="1" thickBot="1" x14ac:dyDescent="0.2">
      <c r="A26" s="72" t="s">
        <v>36</v>
      </c>
      <c r="B26" s="74">
        <f>B7+B8-B9</f>
        <v>0</v>
      </c>
      <c r="C26" s="74"/>
      <c r="D26" s="74"/>
      <c r="E26" s="35"/>
      <c r="G26" s="31" t="s">
        <v>16</v>
      </c>
      <c r="H26" s="75"/>
      <c r="I26" s="76"/>
      <c r="J26" s="77"/>
      <c r="K26" s="78"/>
      <c r="L26" s="78"/>
      <c r="M26" s="78"/>
      <c r="N26" s="78"/>
      <c r="O26" s="79"/>
    </row>
    <row r="27" spans="1:15" ht="9" customHeight="1" thickTop="1" x14ac:dyDescent="0.15">
      <c r="A27" s="73"/>
      <c r="B27" s="74"/>
      <c r="C27" s="74"/>
      <c r="D27" s="74"/>
      <c r="E27" s="35"/>
      <c r="F27" s="2"/>
      <c r="G27" s="42" t="s">
        <v>6</v>
      </c>
      <c r="H27" s="80">
        <f>SUM(H8:I26)</f>
        <v>0</v>
      </c>
      <c r="I27" s="81"/>
      <c r="J27" s="84"/>
      <c r="K27" s="85"/>
      <c r="L27" s="85"/>
      <c r="M27" s="85"/>
      <c r="N27" s="85"/>
      <c r="O27" s="86"/>
    </row>
    <row r="28" spans="1:15" ht="16.5" customHeight="1" x14ac:dyDescent="0.15">
      <c r="A28" s="74" t="s">
        <v>47</v>
      </c>
      <c r="B28" s="50"/>
      <c r="C28" s="50"/>
      <c r="D28" s="50"/>
      <c r="E28" s="36"/>
      <c r="F28" s="2"/>
      <c r="G28" s="43"/>
      <c r="H28" s="82"/>
      <c r="I28" s="83"/>
      <c r="J28" s="52"/>
      <c r="K28" s="53"/>
      <c r="L28" s="53"/>
      <c r="M28" s="53"/>
      <c r="N28" s="53"/>
      <c r="O28" s="54"/>
    </row>
    <row r="29" spans="1:15" ht="11.25" customHeight="1" thickBot="1" x14ac:dyDescent="0.2">
      <c r="A29" s="74"/>
      <c r="B29" s="50"/>
      <c r="C29" s="50"/>
      <c r="D29" s="50"/>
      <c r="E29" s="36"/>
      <c r="F29" s="2"/>
      <c r="H29" s="26"/>
      <c r="I29" s="26"/>
    </row>
    <row r="30" spans="1:15" ht="23.25" customHeight="1" thickTop="1" thickBot="1" x14ac:dyDescent="0.2">
      <c r="A30" s="87"/>
      <c r="B30" s="51"/>
      <c r="C30" s="51"/>
      <c r="D30" s="51"/>
      <c r="E30" s="36"/>
      <c r="F30" s="2"/>
      <c r="G30" s="32" t="s">
        <v>33</v>
      </c>
      <c r="H30" s="55"/>
      <c r="I30" s="56"/>
      <c r="J30" s="57"/>
      <c r="K30" s="58"/>
      <c r="L30" s="58"/>
      <c r="M30" s="58"/>
      <c r="N30" s="58"/>
      <c r="O30" s="59"/>
    </row>
    <row r="31" spans="1:15" ht="17.25" customHeight="1" thickTop="1" x14ac:dyDescent="0.15">
      <c r="A31" s="42" t="s">
        <v>2</v>
      </c>
      <c r="B31" s="44">
        <f>SUM(B26:B30)</f>
        <v>0</v>
      </c>
      <c r="C31" s="46"/>
      <c r="D31" s="47"/>
      <c r="E31" s="35"/>
      <c r="F31" s="2"/>
      <c r="G31" s="60" t="s">
        <v>20</v>
      </c>
      <c r="H31" s="62">
        <f>H30+H27</f>
        <v>0</v>
      </c>
      <c r="I31" s="63"/>
      <c r="J31" s="66"/>
      <c r="K31" s="67"/>
      <c r="L31" s="67"/>
      <c r="M31" s="67"/>
      <c r="N31" s="67"/>
      <c r="O31" s="68"/>
    </row>
    <row r="32" spans="1:15" ht="17.25" customHeight="1" thickBot="1" x14ac:dyDescent="0.2">
      <c r="A32" s="43"/>
      <c r="B32" s="45"/>
      <c r="C32" s="48"/>
      <c r="D32" s="49"/>
      <c r="E32" s="35"/>
      <c r="F32" s="2"/>
      <c r="G32" s="61"/>
      <c r="H32" s="64"/>
      <c r="I32" s="65"/>
      <c r="J32" s="69"/>
      <c r="K32" s="70"/>
      <c r="L32" s="70"/>
      <c r="M32" s="70"/>
      <c r="N32" s="70"/>
      <c r="O32" s="71"/>
    </row>
    <row r="33" spans="5:6" ht="14.25" thickTop="1" x14ac:dyDescent="0.15">
      <c r="E33" s="35"/>
      <c r="F33" s="2"/>
    </row>
    <row r="34" spans="5:6" ht="24.75" customHeight="1" x14ac:dyDescent="0.15">
      <c r="E34" s="35"/>
      <c r="F34" s="2"/>
    </row>
    <row r="35" spans="5:6" x14ac:dyDescent="0.15">
      <c r="F35" s="2"/>
    </row>
    <row r="36" spans="5:6" x14ac:dyDescent="0.15">
      <c r="F36" s="2"/>
    </row>
    <row r="37" spans="5:6" x14ac:dyDescent="0.15">
      <c r="F37" s="2"/>
    </row>
    <row r="38" spans="5:6" ht="18.75" customHeight="1" x14ac:dyDescent="0.15">
      <c r="F38" s="2"/>
    </row>
    <row r="39" spans="5:6" x14ac:dyDescent="0.15">
      <c r="F39" s="2"/>
    </row>
    <row r="40" spans="5:6" x14ac:dyDescent="0.15">
      <c r="F40" s="2"/>
    </row>
  </sheetData>
  <mergeCells count="77">
    <mergeCell ref="C7:D7"/>
    <mergeCell ref="C8:D8"/>
    <mergeCell ref="A1:D1"/>
    <mergeCell ref="H1:H2"/>
    <mergeCell ref="I1:I2"/>
    <mergeCell ref="J1:K2"/>
    <mergeCell ref="L1:M2"/>
    <mergeCell ref="A3:A4"/>
    <mergeCell ref="B3:C4"/>
    <mergeCell ref="H3:H4"/>
    <mergeCell ref="I3:I4"/>
    <mergeCell ref="J3:J4"/>
    <mergeCell ref="K3:K4"/>
    <mergeCell ref="L3:L4"/>
    <mergeCell ref="M3:M4"/>
    <mergeCell ref="O3:O4"/>
    <mergeCell ref="H7:I7"/>
    <mergeCell ref="J7:O7"/>
    <mergeCell ref="H8:I8"/>
    <mergeCell ref="J8:O8"/>
    <mergeCell ref="A9:A10"/>
    <mergeCell ref="B9:B10"/>
    <mergeCell ref="C9:D10"/>
    <mergeCell ref="G9:G10"/>
    <mergeCell ref="H9:I10"/>
    <mergeCell ref="J9:O10"/>
    <mergeCell ref="A11:A12"/>
    <mergeCell ref="B11:B12"/>
    <mergeCell ref="C11:D12"/>
    <mergeCell ref="G11:G13"/>
    <mergeCell ref="H11:I13"/>
    <mergeCell ref="J11:O13"/>
    <mergeCell ref="A14:A16"/>
    <mergeCell ref="B14:D16"/>
    <mergeCell ref="G14:G16"/>
    <mergeCell ref="H14:I16"/>
    <mergeCell ref="J14:O16"/>
    <mergeCell ref="A17:A19"/>
    <mergeCell ref="B17:D19"/>
    <mergeCell ref="G17:G18"/>
    <mergeCell ref="H17:I18"/>
    <mergeCell ref="J17:O18"/>
    <mergeCell ref="G19:G20"/>
    <mergeCell ref="H19:I20"/>
    <mergeCell ref="J19:O20"/>
    <mergeCell ref="A20:A22"/>
    <mergeCell ref="B20:D22"/>
    <mergeCell ref="G21:G22"/>
    <mergeCell ref="H21:I22"/>
    <mergeCell ref="J21:O22"/>
    <mergeCell ref="H23:I23"/>
    <mergeCell ref="J23:O23"/>
    <mergeCell ref="H24:I24"/>
    <mergeCell ref="J24:O24"/>
    <mergeCell ref="C25:D25"/>
    <mergeCell ref="H25:I25"/>
    <mergeCell ref="J25:O25"/>
    <mergeCell ref="A26:A27"/>
    <mergeCell ref="B26:B27"/>
    <mergeCell ref="C26:D27"/>
    <mergeCell ref="H26:I26"/>
    <mergeCell ref="J26:O26"/>
    <mergeCell ref="G27:G28"/>
    <mergeCell ref="H27:I28"/>
    <mergeCell ref="J27:O27"/>
    <mergeCell ref="A28:A30"/>
    <mergeCell ref="B28:B30"/>
    <mergeCell ref="A31:A32"/>
    <mergeCell ref="B31:B32"/>
    <mergeCell ref="C31:D32"/>
    <mergeCell ref="C28:D30"/>
    <mergeCell ref="J28:O28"/>
    <mergeCell ref="H30:I30"/>
    <mergeCell ref="J30:O30"/>
    <mergeCell ref="G31:G32"/>
    <mergeCell ref="H31:I32"/>
    <mergeCell ref="J31:O32"/>
  </mergeCells>
  <phoneticPr fontId="2"/>
  <printOptions horizontalCentered="1"/>
  <pageMargins left="0.31496062992125984" right="0.31496062992125984" top="0.55118110236220474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11" sqref="G11:H13"/>
    </sheetView>
  </sheetViews>
  <sheetFormatPr defaultRowHeight="13.5" x14ac:dyDescent="0.15"/>
  <cols>
    <col min="1" max="1" width="12" customWidth="1"/>
    <col min="2" max="2" width="18.375" customWidth="1"/>
    <col min="3" max="3" width="12.75" customWidth="1"/>
    <col min="4" max="4" width="10.25" customWidth="1"/>
    <col min="5" max="5" width="9.125" customWidth="1"/>
    <col min="6" max="6" width="14.375" style="1" customWidth="1"/>
    <col min="7" max="8" width="9.125" style="21" customWidth="1"/>
    <col min="9" max="12" width="6.125" style="11" customWidth="1"/>
    <col min="13" max="13" width="1" customWidth="1"/>
    <col min="14" max="14" width="9.5" customWidth="1"/>
  </cols>
  <sheetData>
    <row r="1" spans="1:14" ht="25.5" customHeight="1" x14ac:dyDescent="0.15">
      <c r="A1" s="187" t="s">
        <v>21</v>
      </c>
      <c r="B1" s="187"/>
      <c r="C1" s="187"/>
      <c r="D1" s="187"/>
      <c r="G1" s="17" t="s">
        <v>18</v>
      </c>
      <c r="H1" s="18" t="s">
        <v>19</v>
      </c>
      <c r="I1" s="188" t="s">
        <v>22</v>
      </c>
      <c r="J1" s="189"/>
      <c r="K1" s="188" t="s">
        <v>23</v>
      </c>
      <c r="L1" s="189"/>
      <c r="M1" s="2"/>
      <c r="N1" s="4" t="s">
        <v>24</v>
      </c>
    </row>
    <row r="2" spans="1:14" x14ac:dyDescent="0.15">
      <c r="G2" s="19"/>
      <c r="H2" s="20"/>
      <c r="I2" s="6"/>
      <c r="J2" s="7"/>
      <c r="K2" s="190" t="s">
        <v>25</v>
      </c>
      <c r="L2" s="177"/>
      <c r="M2" s="2"/>
      <c r="N2" s="5" t="s">
        <v>26</v>
      </c>
    </row>
    <row r="3" spans="1:14" s="2" customFormat="1" ht="22.5" customHeight="1" x14ac:dyDescent="0.15">
      <c r="A3" s="106" t="s">
        <v>8</v>
      </c>
      <c r="B3" s="113" t="s">
        <v>37</v>
      </c>
      <c r="C3" s="114"/>
      <c r="G3" s="191" t="s">
        <v>7</v>
      </c>
      <c r="H3" s="191" t="s">
        <v>7</v>
      </c>
      <c r="I3" s="193" t="s">
        <v>7</v>
      </c>
      <c r="J3" s="189" t="s">
        <v>7</v>
      </c>
      <c r="K3" s="174" t="s">
        <v>7</v>
      </c>
      <c r="L3" s="176" t="s">
        <v>7</v>
      </c>
      <c r="M3" s="9"/>
      <c r="N3" s="178" t="s">
        <v>7</v>
      </c>
    </row>
    <row r="4" spans="1:14" s="2" customFormat="1" ht="22.5" customHeight="1" x14ac:dyDescent="0.15">
      <c r="A4" s="107"/>
      <c r="B4" s="52"/>
      <c r="C4" s="54"/>
      <c r="G4" s="192"/>
      <c r="H4" s="192"/>
      <c r="I4" s="175"/>
      <c r="J4" s="177"/>
      <c r="K4" s="175"/>
      <c r="L4" s="177"/>
      <c r="M4" s="9"/>
      <c r="N4" s="179"/>
    </row>
    <row r="5" spans="1:14" s="2" customFormat="1" ht="12" x14ac:dyDescent="0.15">
      <c r="A5" s="10"/>
      <c r="F5" s="3"/>
      <c r="G5" s="21"/>
      <c r="H5" s="21"/>
      <c r="I5" s="11"/>
      <c r="J5" s="11"/>
      <c r="K5" s="11"/>
      <c r="L5" s="11"/>
    </row>
    <row r="6" spans="1:14" s="2" customFormat="1" ht="14.25" customHeight="1" thickBot="1" x14ac:dyDescent="0.2">
      <c r="A6" s="10"/>
      <c r="F6" s="12" t="s">
        <v>27</v>
      </c>
      <c r="G6" s="22"/>
      <c r="H6" s="22"/>
      <c r="I6" s="10"/>
    </row>
    <row r="7" spans="1:14" s="2" customFormat="1" ht="29.25" customHeight="1" thickTop="1" x14ac:dyDescent="0.15">
      <c r="A7" s="32" t="s">
        <v>51</v>
      </c>
      <c r="B7" s="38">
        <f>1500000</f>
        <v>1500000</v>
      </c>
      <c r="C7" s="169" t="s">
        <v>45</v>
      </c>
      <c r="D7" s="170"/>
      <c r="F7" s="13" t="s">
        <v>17</v>
      </c>
      <c r="G7" s="180" t="s">
        <v>0</v>
      </c>
      <c r="H7" s="180"/>
      <c r="I7" s="73" t="s">
        <v>28</v>
      </c>
      <c r="J7" s="73"/>
      <c r="K7" s="73"/>
      <c r="L7" s="73"/>
      <c r="M7" s="73"/>
      <c r="N7" s="73"/>
    </row>
    <row r="8" spans="1:14" s="2" customFormat="1" ht="29.25" customHeight="1" x14ac:dyDescent="0.15">
      <c r="A8" s="41" t="s">
        <v>52</v>
      </c>
      <c r="B8" s="39">
        <v>130436</v>
      </c>
      <c r="C8" s="108" t="s">
        <v>53</v>
      </c>
      <c r="D8" s="186"/>
      <c r="F8" s="13" t="s">
        <v>9</v>
      </c>
      <c r="G8" s="181"/>
      <c r="H8" s="182"/>
      <c r="I8" s="183"/>
      <c r="J8" s="184"/>
      <c r="K8" s="184"/>
      <c r="L8" s="184"/>
      <c r="M8" s="184"/>
      <c r="N8" s="185"/>
    </row>
    <row r="9" spans="1:14" s="2" customFormat="1" ht="29.25" customHeight="1" x14ac:dyDescent="0.15">
      <c r="A9" s="160" t="s">
        <v>34</v>
      </c>
      <c r="B9" s="162">
        <v>1420000</v>
      </c>
      <c r="C9" s="171" t="s">
        <v>38</v>
      </c>
      <c r="D9" s="172"/>
      <c r="F9" s="140" t="s">
        <v>12</v>
      </c>
      <c r="G9" s="133"/>
      <c r="H9" s="134"/>
      <c r="I9" s="113"/>
      <c r="J9" s="159"/>
      <c r="K9" s="159"/>
      <c r="L9" s="159"/>
      <c r="M9" s="159"/>
      <c r="N9" s="114"/>
    </row>
    <row r="10" spans="1:14" s="2" customFormat="1" ht="29.25" customHeight="1" x14ac:dyDescent="0.15">
      <c r="A10" s="160"/>
      <c r="B10" s="162"/>
      <c r="C10" s="173"/>
      <c r="D10" s="172"/>
      <c r="F10" s="107"/>
      <c r="G10" s="143"/>
      <c r="H10" s="144"/>
      <c r="I10" s="52"/>
      <c r="J10" s="53"/>
      <c r="K10" s="53"/>
      <c r="L10" s="53"/>
      <c r="M10" s="53"/>
      <c r="N10" s="54"/>
    </row>
    <row r="11" spans="1:14" s="2" customFormat="1" ht="22.5" customHeight="1" x14ac:dyDescent="0.15">
      <c r="A11" s="160" t="s">
        <v>35</v>
      </c>
      <c r="B11" s="162">
        <f>B7-B9</f>
        <v>80000</v>
      </c>
      <c r="C11" s="164"/>
      <c r="D11" s="165"/>
      <c r="F11" s="106" t="s">
        <v>10</v>
      </c>
      <c r="G11" s="133">
        <v>32460</v>
      </c>
      <c r="H11" s="134"/>
      <c r="I11" s="113"/>
      <c r="J11" s="159"/>
      <c r="K11" s="159"/>
      <c r="L11" s="159"/>
      <c r="M11" s="159"/>
      <c r="N11" s="114"/>
    </row>
    <row r="12" spans="1:14" s="2" customFormat="1" ht="29.25" customHeight="1" thickBot="1" x14ac:dyDescent="0.2">
      <c r="A12" s="161"/>
      <c r="B12" s="163"/>
      <c r="C12" s="166"/>
      <c r="D12" s="167"/>
      <c r="F12" s="140"/>
      <c r="G12" s="141"/>
      <c r="H12" s="142"/>
      <c r="I12" s="168" t="s">
        <v>39</v>
      </c>
      <c r="J12" s="158"/>
      <c r="K12" s="158"/>
      <c r="L12" s="158"/>
      <c r="M12" s="158"/>
      <c r="N12" s="104"/>
    </row>
    <row r="13" spans="1:14" s="2" customFormat="1" ht="15.75" customHeight="1" thickTop="1" x14ac:dyDescent="0.15">
      <c r="F13" s="107"/>
      <c r="G13" s="143"/>
      <c r="H13" s="144"/>
      <c r="I13" s="52"/>
      <c r="J13" s="53"/>
      <c r="K13" s="53"/>
      <c r="L13" s="53"/>
      <c r="M13" s="53"/>
      <c r="N13" s="54"/>
    </row>
    <row r="14" spans="1:14" s="2" customFormat="1" ht="15.75" customHeight="1" x14ac:dyDescent="0.15">
      <c r="A14" s="153" t="s">
        <v>29</v>
      </c>
      <c r="B14" s="154">
        <f>B31</f>
        <v>211018</v>
      </c>
      <c r="C14" s="154"/>
      <c r="F14" s="106" t="s">
        <v>13</v>
      </c>
      <c r="G14" s="133">
        <v>68420</v>
      </c>
      <c r="H14" s="134"/>
      <c r="I14" s="155" t="s">
        <v>40</v>
      </c>
      <c r="J14" s="156"/>
      <c r="K14" s="156"/>
      <c r="L14" s="156"/>
      <c r="M14" s="156"/>
      <c r="N14" s="157"/>
    </row>
    <row r="15" spans="1:14" s="2" customFormat="1" ht="15.75" customHeight="1" x14ac:dyDescent="0.15">
      <c r="A15" s="153"/>
      <c r="B15" s="154"/>
      <c r="C15" s="154"/>
      <c r="F15" s="140"/>
      <c r="G15" s="141"/>
      <c r="H15" s="142"/>
      <c r="I15" s="102" t="s">
        <v>41</v>
      </c>
      <c r="J15" s="158"/>
      <c r="K15" s="158"/>
      <c r="L15" s="158"/>
      <c r="M15" s="158"/>
      <c r="N15" s="104"/>
    </row>
    <row r="16" spans="1:14" s="2" customFormat="1" ht="15.75" customHeight="1" x14ac:dyDescent="0.15">
      <c r="A16" s="153"/>
      <c r="B16" s="154"/>
      <c r="C16" s="154"/>
      <c r="F16" s="107"/>
      <c r="G16" s="143"/>
      <c r="H16" s="144"/>
      <c r="I16" s="52"/>
      <c r="J16" s="53"/>
      <c r="K16" s="53"/>
      <c r="L16" s="53"/>
      <c r="M16" s="53"/>
      <c r="N16" s="54"/>
    </row>
    <row r="17" spans="1:14" s="2" customFormat="1" ht="15.75" customHeight="1" x14ac:dyDescent="0.15">
      <c r="A17" s="151" t="s">
        <v>30</v>
      </c>
      <c r="B17" s="152">
        <f>G31</f>
        <v>178300</v>
      </c>
      <c r="C17" s="152"/>
      <c r="F17" s="106" t="s">
        <v>11</v>
      </c>
      <c r="G17" s="133"/>
      <c r="H17" s="134"/>
      <c r="I17" s="84"/>
      <c r="J17" s="85"/>
      <c r="K17" s="85"/>
      <c r="L17" s="85"/>
      <c r="M17" s="85"/>
      <c r="N17" s="86"/>
    </row>
    <row r="18" spans="1:14" s="2" customFormat="1" ht="15.75" customHeight="1" x14ac:dyDescent="0.15">
      <c r="A18" s="151"/>
      <c r="B18" s="152"/>
      <c r="C18" s="152"/>
      <c r="F18" s="107"/>
      <c r="G18" s="143"/>
      <c r="H18" s="144"/>
      <c r="I18" s="84"/>
      <c r="J18" s="85"/>
      <c r="K18" s="85"/>
      <c r="L18" s="85"/>
      <c r="M18" s="85"/>
      <c r="N18" s="86"/>
    </row>
    <row r="19" spans="1:14" s="2" customFormat="1" ht="15.75" customHeight="1" x14ac:dyDescent="0.15">
      <c r="A19" s="151"/>
      <c r="B19" s="152"/>
      <c r="C19" s="152"/>
      <c r="F19" s="106" t="s">
        <v>3</v>
      </c>
      <c r="G19" s="133">
        <v>60000</v>
      </c>
      <c r="H19" s="134"/>
      <c r="I19" s="98" t="s">
        <v>42</v>
      </c>
      <c r="J19" s="99"/>
      <c r="K19" s="99"/>
      <c r="L19" s="99"/>
      <c r="M19" s="99"/>
      <c r="N19" s="100"/>
    </row>
    <row r="20" spans="1:14" s="2" customFormat="1" ht="15.75" customHeight="1" x14ac:dyDescent="0.15">
      <c r="A20" s="73" t="s">
        <v>31</v>
      </c>
      <c r="B20" s="149">
        <f>B14-B17</f>
        <v>32718</v>
      </c>
      <c r="C20" s="150"/>
      <c r="F20" s="107"/>
      <c r="G20" s="143"/>
      <c r="H20" s="144"/>
      <c r="I20" s="52"/>
      <c r="J20" s="53"/>
      <c r="K20" s="53"/>
      <c r="L20" s="53"/>
      <c r="M20" s="53"/>
      <c r="N20" s="54"/>
    </row>
    <row r="21" spans="1:14" s="2" customFormat="1" ht="15.75" customHeight="1" x14ac:dyDescent="0.15">
      <c r="A21" s="73"/>
      <c r="B21" s="150"/>
      <c r="C21" s="150"/>
      <c r="F21" s="106" t="s">
        <v>4</v>
      </c>
      <c r="G21" s="133">
        <v>15480</v>
      </c>
      <c r="H21" s="134"/>
      <c r="I21" s="98" t="s">
        <v>43</v>
      </c>
      <c r="J21" s="99"/>
      <c r="K21" s="99"/>
      <c r="L21" s="99"/>
      <c r="M21" s="99"/>
      <c r="N21" s="100"/>
    </row>
    <row r="22" spans="1:14" s="2" customFormat="1" ht="15.75" customHeight="1" x14ac:dyDescent="0.15">
      <c r="A22" s="73"/>
      <c r="B22" s="150"/>
      <c r="C22" s="150"/>
      <c r="F22" s="107"/>
      <c r="G22" s="143"/>
      <c r="H22" s="144"/>
      <c r="I22" s="52"/>
      <c r="J22" s="53"/>
      <c r="K22" s="53"/>
      <c r="L22" s="53"/>
      <c r="M22" s="53"/>
      <c r="N22" s="54"/>
    </row>
    <row r="23" spans="1:14" s="2" customFormat="1" ht="16.5" customHeight="1" x14ac:dyDescent="0.15">
      <c r="F23" s="8" t="s">
        <v>14</v>
      </c>
      <c r="G23" s="145"/>
      <c r="H23" s="146"/>
      <c r="I23" s="52"/>
      <c r="J23" s="53"/>
      <c r="K23" s="53"/>
      <c r="L23" s="53"/>
      <c r="M23" s="53"/>
      <c r="N23" s="54"/>
    </row>
    <row r="24" spans="1:14" s="2" customFormat="1" ht="16.5" customHeight="1" x14ac:dyDescent="0.15">
      <c r="A24" s="10" t="s">
        <v>32</v>
      </c>
      <c r="F24" s="8" t="s">
        <v>5</v>
      </c>
      <c r="G24" s="145"/>
      <c r="H24" s="146"/>
      <c r="I24" s="52"/>
      <c r="J24" s="53"/>
      <c r="K24" s="53"/>
      <c r="L24" s="53"/>
      <c r="M24" s="53"/>
      <c r="N24" s="54"/>
    </row>
    <row r="25" spans="1:14" s="2" customFormat="1" ht="31.5" customHeight="1" x14ac:dyDescent="0.15">
      <c r="A25" s="14" t="s">
        <v>17</v>
      </c>
      <c r="B25" s="14" t="s">
        <v>0</v>
      </c>
      <c r="C25" s="147" t="s">
        <v>28</v>
      </c>
      <c r="D25" s="148"/>
      <c r="F25" s="8" t="s">
        <v>15</v>
      </c>
      <c r="G25" s="145"/>
      <c r="H25" s="146"/>
      <c r="I25" s="52"/>
      <c r="J25" s="53"/>
      <c r="K25" s="53"/>
      <c r="L25" s="53"/>
      <c r="M25" s="53"/>
      <c r="N25" s="54"/>
    </row>
    <row r="26" spans="1:14" s="2" customFormat="1" ht="30" customHeight="1" thickBot="1" x14ac:dyDescent="0.2">
      <c r="A26" s="72" t="s">
        <v>36</v>
      </c>
      <c r="B26" s="137">
        <f>B7+B8-B9</f>
        <v>210436</v>
      </c>
      <c r="C26" s="125">
        <v>44703</v>
      </c>
      <c r="D26" s="125"/>
      <c r="F26" s="16" t="s">
        <v>16</v>
      </c>
      <c r="G26" s="138">
        <v>1540</v>
      </c>
      <c r="H26" s="139"/>
      <c r="I26" s="77" t="s">
        <v>49</v>
      </c>
      <c r="J26" s="78"/>
      <c r="K26" s="78"/>
      <c r="L26" s="78"/>
      <c r="M26" s="78"/>
      <c r="N26" s="79"/>
    </row>
    <row r="27" spans="1:14" ht="9" customHeight="1" thickTop="1" x14ac:dyDescent="0.15">
      <c r="A27" s="73"/>
      <c r="B27" s="137"/>
      <c r="C27" s="125"/>
      <c r="D27" s="125"/>
      <c r="E27" s="2"/>
      <c r="F27" s="140" t="s">
        <v>6</v>
      </c>
      <c r="G27" s="141">
        <f>SUM(G8:H26)</f>
        <v>177900</v>
      </c>
      <c r="H27" s="142"/>
      <c r="I27" s="84"/>
      <c r="J27" s="85"/>
      <c r="K27" s="85"/>
      <c r="L27" s="85"/>
      <c r="M27" s="85"/>
      <c r="N27" s="86"/>
    </row>
    <row r="28" spans="1:14" ht="14.25" customHeight="1" x14ac:dyDescent="0.15">
      <c r="A28" s="73" t="s">
        <v>1</v>
      </c>
      <c r="B28" s="137">
        <v>582</v>
      </c>
      <c r="C28" s="124" t="s">
        <v>50</v>
      </c>
      <c r="D28" s="125"/>
      <c r="E28" s="2"/>
      <c r="F28" s="107"/>
      <c r="G28" s="143"/>
      <c r="H28" s="144"/>
      <c r="I28" s="52"/>
      <c r="J28" s="53"/>
      <c r="K28" s="53"/>
      <c r="L28" s="53"/>
      <c r="M28" s="53"/>
      <c r="N28" s="54"/>
    </row>
    <row r="29" spans="1:14" ht="11.25" customHeight="1" thickBot="1" x14ac:dyDescent="0.2">
      <c r="A29" s="73"/>
      <c r="B29" s="137"/>
      <c r="C29" s="125"/>
      <c r="D29" s="125"/>
      <c r="E29" s="2"/>
      <c r="G29" s="37"/>
      <c r="H29" s="37"/>
    </row>
    <row r="30" spans="1:14" ht="16.5" customHeight="1" thickTop="1" x14ac:dyDescent="0.15">
      <c r="A30" s="73"/>
      <c r="B30" s="137"/>
      <c r="C30" s="125"/>
      <c r="D30" s="125"/>
      <c r="E30" s="2"/>
      <c r="F30" s="15" t="s">
        <v>33</v>
      </c>
      <c r="G30" s="126">
        <v>400</v>
      </c>
      <c r="H30" s="127"/>
      <c r="I30" s="128" t="s">
        <v>44</v>
      </c>
      <c r="J30" s="129"/>
      <c r="K30" s="129"/>
      <c r="L30" s="129"/>
      <c r="M30" s="129"/>
      <c r="N30" s="130"/>
    </row>
    <row r="31" spans="1:14" x14ac:dyDescent="0.15">
      <c r="A31" s="140" t="s">
        <v>2</v>
      </c>
      <c r="B31" s="122">
        <f>SUM(B26:B30)</f>
        <v>211018</v>
      </c>
      <c r="C31" s="84"/>
      <c r="D31" s="86"/>
      <c r="E31" s="2"/>
      <c r="F31" s="131" t="s">
        <v>54</v>
      </c>
      <c r="G31" s="133">
        <f>G27+G30</f>
        <v>178300</v>
      </c>
      <c r="H31" s="134"/>
      <c r="I31" s="66"/>
      <c r="J31" s="67"/>
      <c r="K31" s="67"/>
      <c r="L31" s="67"/>
      <c r="M31" s="67"/>
      <c r="N31" s="68"/>
    </row>
    <row r="32" spans="1:14" ht="14.25" thickBot="1" x14ac:dyDescent="0.2">
      <c r="A32" s="107"/>
      <c r="B32" s="123"/>
      <c r="C32" s="52"/>
      <c r="D32" s="54"/>
      <c r="E32" s="2"/>
      <c r="F32" s="132"/>
      <c r="G32" s="135"/>
      <c r="H32" s="136"/>
      <c r="I32" s="69"/>
      <c r="J32" s="70"/>
      <c r="K32" s="70"/>
      <c r="L32" s="70"/>
      <c r="M32" s="70"/>
      <c r="N32" s="71"/>
    </row>
    <row r="33" spans="5:5" ht="14.25" thickTop="1" x14ac:dyDescent="0.15">
      <c r="E33" s="2"/>
    </row>
    <row r="34" spans="5:5" x14ac:dyDescent="0.15">
      <c r="E34" s="2"/>
    </row>
    <row r="35" spans="5:5" x14ac:dyDescent="0.15">
      <c r="E35" s="2"/>
    </row>
    <row r="36" spans="5:5" x14ac:dyDescent="0.15">
      <c r="E36" s="2"/>
    </row>
    <row r="37" spans="5:5" x14ac:dyDescent="0.15">
      <c r="E37" s="2"/>
    </row>
    <row r="38" spans="5:5" ht="18.75" customHeight="1" x14ac:dyDescent="0.15">
      <c r="E38" s="2"/>
    </row>
    <row r="39" spans="5:5" x14ac:dyDescent="0.15">
      <c r="E39" s="2"/>
    </row>
    <row r="40" spans="5:5" x14ac:dyDescent="0.15">
      <c r="E40" s="2"/>
    </row>
  </sheetData>
  <mergeCells count="83">
    <mergeCell ref="A1:D1"/>
    <mergeCell ref="I1:J1"/>
    <mergeCell ref="K1:L1"/>
    <mergeCell ref="K2:L2"/>
    <mergeCell ref="B3:C4"/>
    <mergeCell ref="G3:G4"/>
    <mergeCell ref="H3:H4"/>
    <mergeCell ref="I3:I4"/>
    <mergeCell ref="J3:J4"/>
    <mergeCell ref="K3:K4"/>
    <mergeCell ref="L3:L4"/>
    <mergeCell ref="N3:N4"/>
    <mergeCell ref="G7:H7"/>
    <mergeCell ref="I7:N7"/>
    <mergeCell ref="G8:H8"/>
    <mergeCell ref="I8:N8"/>
    <mergeCell ref="C7:D7"/>
    <mergeCell ref="A9:A10"/>
    <mergeCell ref="B9:B10"/>
    <mergeCell ref="C9:D10"/>
    <mergeCell ref="F9:F10"/>
    <mergeCell ref="G9:H10"/>
    <mergeCell ref="C8:D8"/>
    <mergeCell ref="I9:N10"/>
    <mergeCell ref="A11:A12"/>
    <mergeCell ref="B11:B12"/>
    <mergeCell ref="C11:D12"/>
    <mergeCell ref="F11:F13"/>
    <mergeCell ref="G11:H13"/>
    <mergeCell ref="I11:N11"/>
    <mergeCell ref="I12:N12"/>
    <mergeCell ref="I13:N13"/>
    <mergeCell ref="A14:A16"/>
    <mergeCell ref="B14:C16"/>
    <mergeCell ref="F14:F16"/>
    <mergeCell ref="G14:H16"/>
    <mergeCell ref="I14:N14"/>
    <mergeCell ref="I15:N15"/>
    <mergeCell ref="I16:N16"/>
    <mergeCell ref="A17:A19"/>
    <mergeCell ref="B17:C19"/>
    <mergeCell ref="F17:F18"/>
    <mergeCell ref="G17:H18"/>
    <mergeCell ref="I17:N17"/>
    <mergeCell ref="I18:N18"/>
    <mergeCell ref="F19:F20"/>
    <mergeCell ref="G19:H20"/>
    <mergeCell ref="I19:N19"/>
    <mergeCell ref="A20:A22"/>
    <mergeCell ref="G25:H25"/>
    <mergeCell ref="I25:N25"/>
    <mergeCell ref="B20:C22"/>
    <mergeCell ref="I20:N20"/>
    <mergeCell ref="F21:F22"/>
    <mergeCell ref="G21:H22"/>
    <mergeCell ref="I21:N21"/>
    <mergeCell ref="I22:N22"/>
    <mergeCell ref="A31:A32"/>
    <mergeCell ref="G27:H28"/>
    <mergeCell ref="I27:N27"/>
    <mergeCell ref="A28:A30"/>
    <mergeCell ref="B28:B30"/>
    <mergeCell ref="G23:H23"/>
    <mergeCell ref="I23:N23"/>
    <mergeCell ref="G24:H24"/>
    <mergeCell ref="I24:N24"/>
    <mergeCell ref="C25:D25"/>
    <mergeCell ref="A26:A27"/>
    <mergeCell ref="B26:B27"/>
    <mergeCell ref="C26:D27"/>
    <mergeCell ref="G26:H26"/>
    <mergeCell ref="I26:N26"/>
    <mergeCell ref="F27:F28"/>
    <mergeCell ref="B31:B32"/>
    <mergeCell ref="C31:D32"/>
    <mergeCell ref="A3:A4"/>
    <mergeCell ref="C28:D30"/>
    <mergeCell ref="I28:N28"/>
    <mergeCell ref="G30:H30"/>
    <mergeCell ref="I30:N30"/>
    <mergeCell ref="F31:F32"/>
    <mergeCell ref="G31:H32"/>
    <mergeCell ref="I31:N32"/>
  </mergeCells>
  <phoneticPr fontId="2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運営費【新】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</dc:creator>
  <cp:lastModifiedBy>black</cp:lastModifiedBy>
  <cp:lastPrinted>2023-11-08T05:16:06Z</cp:lastPrinted>
  <dcterms:created xsi:type="dcterms:W3CDTF">2004-06-08T04:42:24Z</dcterms:created>
  <dcterms:modified xsi:type="dcterms:W3CDTF">2024-01-11T01:30:00Z</dcterms:modified>
</cp:coreProperties>
</file>